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REPORTES MENSUALES p distribuir en carpetas/anterior/"/>
    </mc:Choice>
  </mc:AlternateContent>
  <xr:revisionPtr revIDLastSave="200" documentId="13_ncr:1_{0E02CADE-7E09-477A-9BCC-B55E2A6466C2}" xr6:coauthVersionLast="47" xr6:coauthVersionMax="47" xr10:uidLastSave="{D1D077BF-3444-4025-8D41-760B4BD7E065}"/>
  <bookViews>
    <workbookView xWindow="-23148" yWindow="-108" windowWidth="23256" windowHeight="12456" xr2:uid="{00000000-000D-0000-FFFF-FFFF00000000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G9" i="3" l="1"/>
  <c r="F13" i="3"/>
  <c r="G11" i="3" l="1"/>
  <c r="G12" i="3" s="1"/>
  <c r="F15" i="3"/>
  <c r="G13" i="3" l="1"/>
  <c r="G14" i="3" s="1"/>
  <c r="G15" i="3" s="1"/>
</calcChain>
</file>

<file path=xl/sharedStrings.xml><?xml version="1.0" encoding="utf-8"?>
<sst xmlns="http://schemas.openxmlformats.org/spreadsheetml/2006/main" count="39" uniqueCount="34">
  <si>
    <t xml:space="preserve">    Ministerio de Hacienda</t>
  </si>
  <si>
    <t xml:space="preserve">DIRECCIÓN GENERAL DE CONTRATACIONES PÚBLICAS </t>
  </si>
  <si>
    <t>ESTADOS DE INGRESOS Y EGRESOS</t>
  </si>
  <si>
    <t>No. DE CHEQUE /</t>
  </si>
  <si>
    <t>DEPOSITOS</t>
  </si>
  <si>
    <t>CARGOS A VALOR</t>
  </si>
  <si>
    <t>FECHA</t>
  </si>
  <si>
    <t>TRANSFERENCIAS</t>
  </si>
  <si>
    <t xml:space="preserve">                     BENEFICIARIO                             </t>
  </si>
  <si>
    <t>CONCEPTO</t>
  </si>
  <si>
    <t>APROBADO POR:</t>
  </si>
  <si>
    <t>BanReservas</t>
  </si>
  <si>
    <t>Comisiones y cargos bancarios</t>
  </si>
  <si>
    <t>Total operaciones del período</t>
  </si>
  <si>
    <t>Enc. Division Financiera</t>
  </si>
  <si>
    <t>Belkys I. De Oleo G.</t>
  </si>
  <si>
    <t>PREPARADO POR:</t>
  </si>
  <si>
    <t>REVISADO POR:</t>
  </si>
  <si>
    <t>César Andrés Caamaño Díaz</t>
  </si>
  <si>
    <t xml:space="preserve">                              </t>
  </si>
  <si>
    <t>Estéfanny I Guzmán S.</t>
  </si>
  <si>
    <t>Contadora</t>
  </si>
  <si>
    <t>Enc. Depto. Adm-Financiero</t>
  </si>
  <si>
    <t>N/A</t>
  </si>
  <si>
    <t>Viaticos al interior del pais</t>
  </si>
  <si>
    <t xml:space="preserve">Total de cheques emitidos </t>
  </si>
  <si>
    <t>AL 31 DE MAYO DE 2026</t>
  </si>
  <si>
    <t>Balance anterior al 30/04/2026</t>
  </si>
  <si>
    <t>DGCP44-2026-001847</t>
  </si>
  <si>
    <t>DGCP44-2026-001850</t>
  </si>
  <si>
    <t>DGCP44-2026-001851</t>
  </si>
  <si>
    <t>Taller sobre Sistema Electrónico de Contrataciones Públicas (SECP).</t>
  </si>
  <si>
    <t>Taller sobre Sistema Electrónico de Contrataciones Públicas (SECP), e implementación de la 1ra fase del proceso de capacitación y fortalecimiento de 36 gobiernos locales priorizados dentro del proyecto PROTEVI.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</si>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</sst>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164" fontId="9" fillId="0" borderId="8" xfId="1" applyFont="1" applyBorder="1" applyAlignment="1">
      <alignment horizontal="right" vertical="center"/>
    </xf>
    <xf numFmtId="14" fontId="9" fillId="2" borderId="13" xfId="0" applyNumberFormat="1" applyFont="1" applyFill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64" fontId="4" fillId="2" borderId="15" xfId="1" applyFont="1" applyFill="1" applyBorder="1" applyAlignment="1">
      <alignment horizontal="right" vertical="center"/>
    </xf>
    <xf numFmtId="164" fontId="11" fillId="2" borderId="14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4" fontId="9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164" fontId="2" fillId="3" borderId="0" xfId="1" applyFont="1" applyFill="1" applyBorder="1" applyAlignment="1">
      <alignment vertical="center"/>
    </xf>
    <xf numFmtId="164" fontId="11" fillId="3" borderId="0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0" fontId="10" fillId="0" borderId="11" xfId="0" applyFont="1" applyBorder="1" applyAlignment="1">
      <alignment vertical="center" wrapText="1"/>
    </xf>
    <xf numFmtId="14" fontId="2" fillId="3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9" fillId="0" borderId="8" xfId="0" applyNumberFormat="1" applyFont="1" applyBorder="1" applyAlignment="1">
      <alignment horizontal="left" vertical="center"/>
    </xf>
    <xf numFmtId="164" fontId="9" fillId="0" borderId="8" xfId="1" applyFont="1" applyBorder="1" applyAlignment="1">
      <alignment vertical="center" wrapText="1"/>
    </xf>
    <xf numFmtId="164" fontId="9" fillId="0" borderId="12" xfId="1" applyFont="1" applyBorder="1" applyAlignment="1">
      <alignment vertical="center" wrapText="1"/>
    </xf>
    <xf numFmtId="164" fontId="9" fillId="2" borderId="8" xfId="1" applyFont="1" applyFill="1" applyBorder="1" applyAlignment="1">
      <alignment horizontal="right" vertical="center"/>
    </xf>
    <xf numFmtId="2" fontId="9" fillId="0" borderId="8" xfId="1" applyNumberFormat="1" applyFont="1" applyBorder="1" applyAlignment="1">
      <alignment horizontal="right" vertical="center"/>
    </xf>
    <xf numFmtId="2" fontId="9" fillId="0" borderId="8" xfId="1" applyNumberFormat="1" applyFont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164" fontId="11" fillId="0" borderId="12" xfId="1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4" fontId="4" fillId="3" borderId="17" xfId="0" applyNumberFormat="1" applyFont="1" applyFill="1" applyBorder="1" applyAlignment="1">
      <alignment horizontal="center" vertical="center"/>
    </xf>
    <xf numFmtId="14" fontId="4" fillId="3" borderId="18" xfId="0" applyNumberFormat="1" applyFont="1" applyFill="1" applyBorder="1" applyAlignment="1">
      <alignment horizontal="center" vertical="center"/>
    </xf>
    <xf numFmtId="14" fontId="4" fillId="3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0</xdr:rowOff>
    </xdr:from>
    <xdr:to>
      <xdr:col>3</xdr:col>
      <xdr:colOff>1438275</xdr:colOff>
      <xdr:row>2</xdr:row>
      <xdr:rowOff>95250</xdr:rowOff>
    </xdr:to>
    <xdr:pic>
      <xdr:nvPicPr>
        <xdr:cNvPr id="2" name="irc_mi" descr="http://t0.gstatic.com/images?q=tbn:ANd9GcQu0k-2kEAGVM-eqrwRNc4IctdhD69mGzjTkaFiHPNQS_UcgxKy">
          <a:extLst>
            <a:ext uri="{FF2B5EF4-FFF2-40B4-BE49-F238E27FC236}">
              <a16:creationId xmlns:a16="http://schemas.microsoft.com/office/drawing/2014/main" id="{356B8F81-95C1-4CAF-BF4D-03E80A6D0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0"/>
          <a:ext cx="82867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0</xdr:row>
      <xdr:rowOff>0</xdr:rowOff>
    </xdr:from>
    <xdr:to>
      <xdr:col>1</xdr:col>
      <xdr:colOff>1088390</xdr:colOff>
      <xdr:row>7</xdr:row>
      <xdr:rowOff>138430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5F453210-6DFC-4B1B-BB1F-9C7C00A5E264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295275" y="0"/>
          <a:ext cx="1655445" cy="14135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7F09-2400-4B77-B2A5-8F45B8A07786}">
  <dimension ref="A1:G21"/>
  <sheetViews>
    <sheetView tabSelected="1" view="pageBreakPreview" topLeftCell="A7" zoomScale="110" zoomScaleNormal="100" zoomScaleSheetLayoutView="110" workbookViewId="0">
      <selection activeCell="A11" sqref="A11"/>
    </sheetView>
  </sheetViews>
  <sheetFormatPr baseColWidth="10" defaultColWidth="11.453125" defaultRowHeight="14.5" x14ac:dyDescent="0.35"/>
  <cols>
    <col min="1" max="1" width="12.36328125" customWidth="1"/>
    <col min="2" max="2" width="22.453125" customWidth="1"/>
    <col min="3" max="3" width="28.90625" customWidth="1"/>
    <col min="4" max="4" width="38.1796875" customWidth="1"/>
    <col min="5" max="5" width="13.453125" customWidth="1"/>
    <col min="6" max="6" width="13.08984375" customWidth="1"/>
    <col min="7" max="7" width="14.453125" customWidth="1"/>
    <col min="8" max="8" width="13.36328125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ht="29.5" x14ac:dyDescent="0.35">
      <c r="A2" s="2"/>
      <c r="B2" s="1"/>
      <c r="C2" s="1"/>
      <c r="D2" s="1"/>
      <c r="E2" s="1"/>
      <c r="F2" s="1"/>
      <c r="G2" s="1"/>
    </row>
    <row r="3" spans="1:7" ht="27.5" x14ac:dyDescent="0.55000000000000004">
      <c r="A3" s="40" t="s">
        <v>0</v>
      </c>
      <c r="B3" s="40"/>
      <c r="C3" s="40"/>
      <c r="D3" s="40"/>
      <c r="E3" s="40"/>
      <c r="F3" s="40"/>
      <c r="G3" s="40"/>
    </row>
    <row r="4" spans="1:7" x14ac:dyDescent="0.35">
      <c r="A4" s="41" t="s">
        <v>1</v>
      </c>
      <c r="B4" s="41"/>
      <c r="C4" s="41"/>
      <c r="D4" s="41"/>
      <c r="E4" s="41"/>
      <c r="F4" s="41"/>
      <c r="G4" s="41"/>
    </row>
    <row r="5" spans="1:7" x14ac:dyDescent="0.35">
      <c r="A5" s="41" t="s">
        <v>2</v>
      </c>
      <c r="B5" s="41"/>
      <c r="C5" s="41"/>
      <c r="D5" s="41"/>
      <c r="E5" s="41"/>
      <c r="F5" s="41"/>
      <c r="G5" s="41"/>
    </row>
    <row r="6" spans="1:7" ht="18.5" thickBot="1" x14ac:dyDescent="0.4">
      <c r="A6" s="42" t="s">
        <v>26</v>
      </c>
      <c r="B6" s="42"/>
      <c r="C6" s="42"/>
      <c r="D6" s="42"/>
      <c r="E6" s="42"/>
      <c r="F6" s="42"/>
      <c r="G6" s="42"/>
    </row>
    <row r="7" spans="1:7" ht="15" thickBot="1" x14ac:dyDescent="0.4">
      <c r="A7" s="43" t="s">
        <v>6</v>
      </c>
      <c r="B7" s="3" t="s">
        <v>3</v>
      </c>
      <c r="C7" s="45" t="s">
        <v>8</v>
      </c>
      <c r="D7" s="45" t="s">
        <v>9</v>
      </c>
      <c r="E7" s="47" t="s">
        <v>4</v>
      </c>
      <c r="F7" s="47" t="s">
        <v>5</v>
      </c>
      <c r="G7" s="49" t="s">
        <v>19</v>
      </c>
    </row>
    <row r="8" spans="1:7" x14ac:dyDescent="0.35">
      <c r="A8" s="44"/>
      <c r="B8" s="25" t="s">
        <v>7</v>
      </c>
      <c r="C8" s="46"/>
      <c r="D8" s="46"/>
      <c r="E8" s="48"/>
      <c r="F8" s="48"/>
      <c r="G8" s="50"/>
    </row>
    <row r="9" spans="1:7" ht="26.25" customHeight="1" x14ac:dyDescent="0.35">
      <c r="A9" s="29">
        <v>46142</v>
      </c>
      <c r="B9" s="4" t="s">
        <v>23</v>
      </c>
      <c r="C9" s="26" t="s">
        <v>27</v>
      </c>
      <c r="D9" s="35" t="s">
        <v>23</v>
      </c>
      <c r="E9" s="6">
        <v>153380.76</v>
      </c>
      <c r="F9" s="34">
        <v>0</v>
      </c>
      <c r="G9" s="30">
        <f>+E9</f>
        <v>153380.76</v>
      </c>
    </row>
    <row r="10" spans="1:7" ht="68.400000000000006" customHeight="1" x14ac:dyDescent="0.35">
      <c r="A10" s="24">
        <v>46161</v>
      </c>
      <c r="B10" s="4" t="s">
        <v>28</v>
      </c>
      <c r="C10" s="5" t="s">
        <v>24</v>
      </c>
      <c r="D10" s="37" t="s">
        <v>31</v>
      </c>
      <c r="E10" s="33">
        <v>0</v>
      </c>
      <c r="F10" s="30">
        <v>36720</v>
      </c>
      <c r="G10" s="30">
        <f>+G9-F10</f>
        <v>116660.76000000001</v>
      </c>
    </row>
    <row r="11" spans="1:7" ht="84" x14ac:dyDescent="0.35">
      <c r="A11" s="24">
        <v>46161</v>
      </c>
      <c r="B11" s="4" t="s">
        <v>29</v>
      </c>
      <c r="C11" s="5" t="s">
        <v>24</v>
      </c>
      <c r="D11" s="37" t="s">
        <v>32</v>
      </c>
      <c r="E11" s="33">
        <v>0</v>
      </c>
      <c r="F11" s="30">
        <v>53522.5</v>
      </c>
      <c r="G11" s="30">
        <f t="shared" ref="G11:G12" si="0">+G10-F11</f>
        <v>63138.260000000009</v>
      </c>
    </row>
    <row r="12" spans="1:7" ht="28" x14ac:dyDescent="0.35">
      <c r="A12" s="24">
        <v>46161</v>
      </c>
      <c r="B12" s="4" t="s">
        <v>30</v>
      </c>
      <c r="C12" s="5" t="s">
        <v>24</v>
      </c>
      <c r="D12" s="37" t="s">
        <v>31</v>
      </c>
      <c r="E12" s="33">
        <v>0</v>
      </c>
      <c r="F12" s="30">
        <v>48450</v>
      </c>
      <c r="G12" s="30">
        <f t="shared" si="0"/>
        <v>14688.260000000009</v>
      </c>
    </row>
    <row r="13" spans="1:7" ht="30.75" customHeight="1" x14ac:dyDescent="0.35">
      <c r="A13" s="51" t="s">
        <v>25</v>
      </c>
      <c r="B13" s="52"/>
      <c r="C13" s="52"/>
      <c r="D13" s="53"/>
      <c r="E13" s="33">
        <v>0</v>
      </c>
      <c r="F13" s="36">
        <f>+SUM(F10:F12)</f>
        <v>138692.5</v>
      </c>
      <c r="G13" s="30">
        <f>+G12</f>
        <v>14688.260000000009</v>
      </c>
    </row>
    <row r="14" spans="1:7" ht="15" thickBot="1" x14ac:dyDescent="0.4">
      <c r="A14" s="24">
        <v>46173</v>
      </c>
      <c r="B14" s="4" t="s">
        <v>23</v>
      </c>
      <c r="C14" s="5" t="s">
        <v>11</v>
      </c>
      <c r="D14" s="23" t="s">
        <v>12</v>
      </c>
      <c r="E14" s="33">
        <v>0</v>
      </c>
      <c r="F14" s="31">
        <v>4871.1499999999996</v>
      </c>
      <c r="G14" s="6">
        <f>+G13-F14</f>
        <v>9817.1100000000097</v>
      </c>
    </row>
    <row r="15" spans="1:7" ht="15" thickBot="1" x14ac:dyDescent="0.4">
      <c r="A15" s="7"/>
      <c r="B15" s="8"/>
      <c r="C15" s="9" t="s">
        <v>13</v>
      </c>
      <c r="D15" s="10"/>
      <c r="E15" s="11" t="s">
        <v>33</v>
      </c>
      <c r="F15" s="12">
        <f>+F13+F14</f>
        <v>143563.65</v>
      </c>
      <c r="G15" s="32">
        <f>G14</f>
        <v>9817.1100000000097</v>
      </c>
    </row>
    <row r="16" spans="1:7" x14ac:dyDescent="0.35">
      <c r="A16" s="14"/>
      <c r="B16" s="15"/>
      <c r="C16" s="13"/>
      <c r="D16" s="13"/>
      <c r="E16" s="16"/>
      <c r="F16" s="17"/>
      <c r="G16" s="18"/>
    </row>
    <row r="17" spans="1:7" x14ac:dyDescent="0.35">
      <c r="A17" s="54" t="s">
        <v>16</v>
      </c>
      <c r="B17" s="54"/>
      <c r="C17" s="19"/>
      <c r="D17" s="20" t="s">
        <v>17</v>
      </c>
      <c r="E17" s="19"/>
      <c r="F17" s="54" t="s">
        <v>10</v>
      </c>
      <c r="G17" s="54"/>
    </row>
    <row r="18" spans="1:7" x14ac:dyDescent="0.35">
      <c r="A18" s="20"/>
      <c r="B18" s="20"/>
      <c r="C18" s="19"/>
      <c r="D18" s="21"/>
      <c r="E18" s="19"/>
      <c r="F18" s="21"/>
      <c r="G18" s="19"/>
    </row>
    <row r="19" spans="1:7" x14ac:dyDescent="0.35">
      <c r="A19" s="22"/>
      <c r="B19" s="22"/>
      <c r="C19" s="1"/>
      <c r="D19" s="1"/>
      <c r="E19" s="1"/>
      <c r="F19" s="1"/>
      <c r="G19" s="1"/>
    </row>
    <row r="20" spans="1:7" x14ac:dyDescent="0.35">
      <c r="A20" s="38" t="s">
        <v>20</v>
      </c>
      <c r="B20" s="38"/>
      <c r="C20" s="1"/>
      <c r="D20" s="27" t="s">
        <v>15</v>
      </c>
      <c r="E20" s="1"/>
      <c r="F20" s="38" t="s">
        <v>18</v>
      </c>
      <c r="G20" s="38"/>
    </row>
    <row r="21" spans="1:7" x14ac:dyDescent="0.35">
      <c r="A21" s="39" t="s">
        <v>21</v>
      </c>
      <c r="B21" s="39"/>
      <c r="C21" s="1"/>
      <c r="D21" s="28" t="s">
        <v>14</v>
      </c>
      <c r="E21" s="1"/>
      <c r="F21" s="39" t="s">
        <v>22</v>
      </c>
      <c r="G21" s="39"/>
    </row>
  </sheetData>
  <mergeCells count="17">
    <mergeCell ref="F17:G17"/>
    <mergeCell ref="A20:B20"/>
    <mergeCell ref="F20:G20"/>
    <mergeCell ref="A21:B21"/>
    <mergeCell ref="F21:G21"/>
    <mergeCell ref="A3:G3"/>
    <mergeCell ref="A4:G4"/>
    <mergeCell ref="A5:G5"/>
    <mergeCell ref="A6:G6"/>
    <mergeCell ref="A7:A8"/>
    <mergeCell ref="C7:C8"/>
    <mergeCell ref="D7:D8"/>
    <mergeCell ref="E7:E8"/>
    <mergeCell ref="F7:F8"/>
    <mergeCell ref="G7:G8"/>
    <mergeCell ref="A13:D13"/>
    <mergeCell ref="A17:B17"/>
  </mergeCells>
  <pageMargins left="0.7" right="0.7" top="0.75" bottom="0.75" header="0.3" footer="0.3"/>
  <pageSetup scale="8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Mejia</dc:creator>
  <cp:lastModifiedBy>Estefanny Isabel Guzman Saldaña</cp:lastModifiedBy>
  <cp:lastPrinted>2026-06-05T14:12:06Z</cp:lastPrinted>
  <dcterms:created xsi:type="dcterms:W3CDTF">2023-01-18T19:29:31Z</dcterms:created>
  <dcterms:modified xsi:type="dcterms:W3CDTF">2026-06-05T14:12:47Z</dcterms:modified>
</cp:coreProperties>
</file>